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lee9\Desktop\AI\Code Test\Walmart Stock Pitch\"/>
    </mc:Choice>
  </mc:AlternateContent>
  <xr:revisionPtr revIDLastSave="0" documentId="8_{BD2E2E63-B284-4284-B3EB-ACDC0EF504FD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Trading Comps" sheetId="1" r:id="rId1"/>
    <sheet name="Implied Valuation" sheetId="2" r:id="rId2"/>
    <sheet name="Football Field" sheetId="3" r:id="rId3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<sst xmlns="http://schemas.openxmlformats.org/spreadsheetml/2006/main" count="118" uniqueCount="75">
  <si>
    <t>Walmart Inc. – Comparable Company Analysis (Trading Comps)</t>
  </si>
  <si>
    <t>Prices as of September 30, 2023  |  LTM through Q2 FY2024 (Jul 31, 2023)  |  All financials in USD millions  |  EPS in USD</t>
  </si>
  <si>
    <t>Market Cap
($mm)</t>
  </si>
  <si>
    <t>Enterprise
Value ($mm)</t>
  </si>
  <si>
    <t>Last Twelve Months (LTM)</t>
  </si>
  <si>
    <t>FY1 Estimate (CY2024E)</t>
  </si>
  <si>
    <t>FY2 Estimate (CY2025E)</t>
  </si>
  <si>
    <t>Net Debt
($mm)</t>
  </si>
  <si>
    <t>Dil. Shares
Out. (mm)</t>
  </si>
  <si>
    <t>Company</t>
  </si>
  <si>
    <t>Ticker</t>
  </si>
  <si>
    <t>Revenue</t>
  </si>
  <si>
    <t>EBITDA</t>
  </si>
  <si>
    <t>EBIT</t>
  </si>
  <si>
    <t>EPS</t>
  </si>
  <si>
    <t>LT Growth</t>
  </si>
  <si>
    <t>Walmart Inc.</t>
  </si>
  <si>
    <t>WMT</t>
  </si>
  <si>
    <t>Target Corp.</t>
  </si>
  <si>
    <t>TGT</t>
  </si>
  <si>
    <t>Costco Wholesale</t>
  </si>
  <si>
    <t>COST</t>
  </si>
  <si>
    <t>Amazon.com</t>
  </si>
  <si>
    <t>AMZN</t>
  </si>
  <si>
    <t>CVS Health</t>
  </si>
  <si>
    <t>CVS</t>
  </si>
  <si>
    <t>Kroger Co.</t>
  </si>
  <si>
    <t>KR</t>
  </si>
  <si>
    <t>TRADING MULTIPLES</t>
  </si>
  <si>
    <t>EV/Rev</t>
  </si>
  <si>
    <t>EV/EBITDA</t>
  </si>
  <si>
    <t>EV/EBIT</t>
  </si>
  <si>
    <t>P/E</t>
  </si>
  <si>
    <t>PEG</t>
  </si>
  <si>
    <t>High</t>
  </si>
  <si>
    <t>Low</t>
  </si>
  <si>
    <t>Median</t>
  </si>
  <si>
    <t>Mean (excl. WMT)</t>
  </si>
  <si>
    <t>WMT (for reference)</t>
  </si>
  <si>
    <t>Walmart – Implied Share Price from Comparable Company Multiples</t>
  </si>
  <si>
    <t>Implied prices based on peer group Low / Median / High multiples applied to WMT financials  |  Sep 30, 2023</t>
  </si>
  <si>
    <t>Methodology</t>
  </si>
  <si>
    <t>Peer Low
Multiple</t>
  </si>
  <si>
    <t>Low Implied
Price</t>
  </si>
  <si>
    <t>Peer Median
Multiple</t>
  </si>
  <si>
    <t>Median Implied
Price</t>
  </si>
  <si>
    <t>Peer High
Multiple</t>
  </si>
  <si>
    <t>High Implied
Price</t>
  </si>
  <si>
    <t>LTM EV/Revenue</t>
  </si>
  <si>
    <t>LTM EV/EBITDA</t>
  </si>
  <si>
    <t>LTM EV/EBIT</t>
  </si>
  <si>
    <t>FY1E EV/Revenue</t>
  </si>
  <si>
    <t>FY1E EV/EBITDA</t>
  </si>
  <si>
    <t>FY1E EV/EBIT</t>
  </si>
  <si>
    <t>FY2E EV/EBITDA</t>
  </si>
  <si>
    <t>FY2E EV/EBIT</t>
  </si>
  <si>
    <t>SUMMARY RANGE (across all methodologies)  |  Current Price: $163.00</t>
  </si>
  <si>
    <t>Implied Price Range</t>
  </si>
  <si>
    <t>Implied Share Price ($)</t>
  </si>
  <si>
    <t>Current Price (Sep 30, 2023)</t>
  </si>
  <si>
    <t>Walmart Inc. (WMT) – Football Field Valuation Summary</t>
  </si>
  <si>
    <t>Implied share price ranges across valuation methodologies  |  Current price: $163.00  |  Analysis date: September 30, 2023</t>
  </si>
  <si>
    <t>Base
(Low)</t>
  </si>
  <si>
    <t>Range
(High–Low)</t>
  </si>
  <si>
    <t>Low
Implied $</t>
  </si>
  <si>
    <t>High
Implied $</t>
  </si>
  <si>
    <t>DCF – Gordon Growth Model</t>
  </si>
  <si>
    <t>DCF – Exit Multiple (13x EBITDA)</t>
  </si>
  <si>
    <t>FY1E P/E</t>
  </si>
  <si>
    <t>FY2E P/E</t>
  </si>
  <si>
    <t>▶  Current Market Price (Sep 30, 2023): $163.00 per share  |  WMT 52-week range: $130.64 – $166.00</t>
  </si>
  <si>
    <t>VALUATION RANGE SUMMARY</t>
  </si>
  <si>
    <t>Statistic</t>
  </si>
  <si>
    <t>vs. Current $163.00</t>
  </si>
  <si>
    <t>Low: -46.0%  |  Med: -8.0%  |  High: +28.8%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</si>
</sst>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(#,##0\);\-"/>
    <numFmt numFmtId="165" formatCode="\$#,##0.00"/>
    <numFmt numFmtId="166" formatCode="0.0%;\(0.0%\);\-"/>
    <numFmt numFmtId="167" formatCode="0.0\x;\(0.0&quot;x)&quot;;\-"/>
    <numFmt numFmtId="168" formatCode="0.0\x"/>
    <numFmt numFmtId="169" formatCode="\$#,##0.00;&quot;($&quot;#,##0.00\);\-"/>
  </numFmts>
  <fonts count="16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9"/>
      <color rgb="FF003366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3"/>
      <color rgb="FFFFFFFF"/>
      <name val="Arial"/>
      <family val="2"/>
    </font>
    <font>
      <b/>
      <sz val="11"/>
      <color rgb="FF9C0006"/>
      <name val="Arial"/>
      <family val="2"/>
    </font>
    <font>
      <b/>
      <sz val="11"/>
      <color rgb="FF375623"/>
      <name val="Arial"/>
      <family val="2"/>
    </font>
    <font>
      <b/>
      <sz val="10"/>
      <color rgb="FF003366"/>
      <name val="Arial"/>
      <family val="2"/>
    </font>
    <font>
      <b/>
      <sz val="12"/>
      <color rgb="FF003366"/>
      <name val="Arial"/>
      <family val="2"/>
    </font>
    <font>
      <b/>
      <sz val="11"/>
      <color rgb="FF000000"/>
      <name val="Arial"/>
      <family val="2"/>
    </font>
    <font>
      <i/>
      <sz val="10"/>
      <color rgb="FF003366"/>
      <name val="Arial"/>
      <family val="2"/>
    </font>
    <font>
      <sz val="10"/>
      <name val="Arial"/>
      <family val="2"/>
    </font>
    <font>
      <b/>
      <sz val="11"/>
      <color rgb="FF00336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336699"/>
        <bgColor rgb="FF0066CC"/>
      </patternFill>
    </fill>
    <fill>
      <patternFill patternType="solid">
        <fgColor rgb="FFE8F0FA"/>
        <bgColor rgb="FFF2F7FC"/>
      </patternFill>
    </fill>
    <fill>
      <patternFill patternType="solid">
        <fgColor rgb="FFF2F7FC"/>
        <bgColor rgb="FFE8F0FA"/>
      </patternFill>
    </fill>
    <fill>
      <patternFill patternType="solid">
        <fgColor rgb="FFDCE6F1"/>
        <bgColor rgb="FFD6E4F0"/>
      </patternFill>
    </fill>
    <fill>
      <patternFill patternType="solid">
        <fgColor rgb="FFFCE4D6"/>
        <bgColor rgb="FFE2EFDA"/>
      </patternFill>
    </fill>
    <fill>
      <patternFill patternType="solid">
        <fgColor rgb="FFE2EFDA"/>
        <bgColor rgb="FFDCE6F1"/>
      </patternFill>
    </fill>
    <fill>
      <patternFill patternType="solid">
        <fgColor rgb="FFD6E4F0"/>
        <bgColor rgb="FFDCE6F1"/>
      </patternFill>
    </fill>
  </fills>
  <borders count="3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167" fontId="4" fillId="4" borderId="1" xfId="0" applyNumberFormat="1" applyFont="1" applyFill="1" applyBorder="1" applyAlignment="1">
      <alignment horizontal="right" vertical="center"/>
    </xf>
    <xf numFmtId="168" fontId="4" fillId="4" borderId="1" xfId="0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horizontal="right" vertical="center"/>
    </xf>
    <xf numFmtId="168" fontId="5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0" fontId="0" fillId="6" borderId="1" xfId="0" applyFill="1" applyBorder="1"/>
    <xf numFmtId="167" fontId="4" fillId="6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169" fontId="8" fillId="7" borderId="1" xfId="0" applyNumberFormat="1" applyFont="1" applyFill="1" applyBorder="1" applyAlignment="1">
      <alignment horizontal="right" vertical="center"/>
    </xf>
    <xf numFmtId="169" fontId="9" fillId="8" borderId="1" xfId="0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9" fontId="11" fillId="6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9" fontId="12" fillId="5" borderId="1" xfId="0" applyNumberFormat="1" applyFont="1" applyFill="1" applyBorder="1" applyAlignment="1">
      <alignment horizontal="center" vertical="center" wrapText="1"/>
    </xf>
    <xf numFmtId="169" fontId="14" fillId="5" borderId="1" xfId="0" applyNumberFormat="1" applyFont="1" applyFill="1" applyBorder="1" applyAlignment="1">
      <alignment horizontal="right" vertical="center"/>
    </xf>
    <xf numFmtId="169" fontId="10" fillId="5" borderId="1" xfId="0" applyNumberFormat="1" applyFont="1" applyFill="1" applyBorder="1" applyAlignment="1">
      <alignment horizontal="center" vertical="center" wrapText="1"/>
    </xf>
    <xf numFmtId="169" fontId="10" fillId="6" borderId="1" xfId="0" applyNumberFormat="1" applyFont="1" applyFill="1" applyBorder="1" applyAlignment="1">
      <alignment horizontal="left" vertical="center"/>
    </xf>
    <xf numFmtId="169" fontId="15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2F7FC"/>
      <rgbColor rgb="FFE8F0FA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E2EFDA"/>
      <rgbColor rgb="FFD9D9D9"/>
      <rgbColor rgb="FFD6E4F0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33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Base</c:v>
          </c:tx>
          <c:spPr>
            <a:solidFill>
              <a:srgbClr val="FFFFFF"/>
            </a:solidFill>
            <a:ln w="9360">
              <a:solidFill>
                <a:srgbClr val="FFFF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'Football Field'!$A$5:$A$14</c:f>
              <c:strCache>
                <c:ptCount val="10"/>
                <c:pt idx="0">
                  <c:v>DCF – Gordon Growth Model</c:v>
                </c:pt>
                <c:pt idx="1">
                  <c:v>DCF – Exit Multiple (13x EBITDA)</c:v>
                </c:pt>
                <c:pt idx="2">
                  <c:v>LTM EV/EBITDA</c:v>
                </c:pt>
                <c:pt idx="3">
                  <c:v>LTM EV/EBIT</c:v>
                </c:pt>
                <c:pt idx="4">
                  <c:v>FY1E EV/EBITDA</c:v>
                </c:pt>
                <c:pt idx="5">
                  <c:v>FY1E EV/EBIT</c:v>
                </c:pt>
                <c:pt idx="6">
                  <c:v>FY2E EV/EBITDA</c:v>
                </c:pt>
                <c:pt idx="7">
                  <c:v>FY2E EV/EBIT</c:v>
                </c:pt>
                <c:pt idx="8">
                  <c:v>FY1E P/E</c:v>
                </c:pt>
                <c:pt idx="9">
                  <c:v>FY2E P/E</c:v>
                </c:pt>
              </c:strCache>
            </c:strRef>
          </c:cat>
          <c:val>
            <c:numRef>
              <c:f>'Football Field'!$B$5:$B$14</c:f>
              <c:numCache>
                <c:formatCode>\$#,##0.00;"($"#,##0.00\);\-</c:formatCode>
                <c:ptCount val="10"/>
                <c:pt idx="0">
                  <c:v>138</c:v>
                </c:pt>
                <c:pt idx="1">
                  <c:v>155</c:v>
                </c:pt>
                <c:pt idx="2">
                  <c:v>132</c:v>
                </c:pt>
                <c:pt idx="3">
                  <c:v>98</c:v>
                </c:pt>
                <c:pt idx="4">
                  <c:v>128</c:v>
                </c:pt>
                <c:pt idx="5">
                  <c:v>96</c:v>
                </c:pt>
                <c:pt idx="6">
                  <c:v>122</c:v>
                </c:pt>
                <c:pt idx="7">
                  <c:v>95</c:v>
                </c:pt>
                <c:pt idx="8">
                  <c:v>88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5-48B3-BD74-DF20646AC4D1}"/>
            </c:ext>
          </c:extLst>
        </c:ser>
        <c:ser>
          <c:idx val="1"/>
          <c:order val="1"/>
          <c:tx>
            <c:v>Implied Range</c:v>
          </c:tx>
          <c:spPr>
            <a:solidFill>
              <a:srgbClr val="336699"/>
            </a:solidFill>
            <a:ln w="9360">
              <a:solidFill>
                <a:srgbClr val="003366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'Football Field'!$A$5:$A$14</c:f>
              <c:strCache>
                <c:ptCount val="10"/>
                <c:pt idx="0">
                  <c:v>DCF – Gordon Growth Model</c:v>
                </c:pt>
                <c:pt idx="1">
                  <c:v>DCF – Exit Multiple (13x EBITDA)</c:v>
                </c:pt>
                <c:pt idx="2">
                  <c:v>LTM EV/EBITDA</c:v>
                </c:pt>
                <c:pt idx="3">
                  <c:v>LTM EV/EBIT</c:v>
                </c:pt>
                <c:pt idx="4">
                  <c:v>FY1E EV/EBITDA</c:v>
                </c:pt>
                <c:pt idx="5">
                  <c:v>FY1E EV/EBIT</c:v>
                </c:pt>
                <c:pt idx="6">
                  <c:v>FY2E EV/EBITDA</c:v>
                </c:pt>
                <c:pt idx="7">
                  <c:v>FY2E EV/EBIT</c:v>
                </c:pt>
                <c:pt idx="8">
                  <c:v>FY1E P/E</c:v>
                </c:pt>
                <c:pt idx="9">
                  <c:v>FY2E P/E</c:v>
                </c:pt>
              </c:strCache>
            </c:strRef>
          </c:cat>
          <c:val>
            <c:numRef>
              <c:f>'Football Field'!$C$5:$C$14</c:f>
              <c:numCache>
                <c:formatCode>\$#,##0.00;"($"#,##0.00\);\-</c:formatCode>
                <c:ptCount val="10"/>
                <c:pt idx="0">
                  <c:v>37</c:v>
                </c:pt>
                <c:pt idx="1">
                  <c:v>55</c:v>
                </c:pt>
                <c:pt idx="2">
                  <c:v>54</c:v>
                </c:pt>
                <c:pt idx="3">
                  <c:v>80</c:v>
                </c:pt>
                <c:pt idx="4">
                  <c:v>52</c:v>
                </c:pt>
                <c:pt idx="5">
                  <c:v>79</c:v>
                </c:pt>
                <c:pt idx="6">
                  <c:v>56</c:v>
                </c:pt>
                <c:pt idx="7">
                  <c:v>73</c:v>
                </c:pt>
                <c:pt idx="8">
                  <c:v>94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5-48B3-BD74-DF20646AC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00622"/>
        <c:axId val="54412987"/>
      </c:barChart>
      <c:catAx>
        <c:axId val="2980062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412987"/>
        <c:crosses val="autoZero"/>
        <c:auto val="1"/>
        <c:lblAlgn val="ctr"/>
        <c:lblOffset val="100"/>
        <c:noMultiLvlLbl val="0"/>
      </c:catAx>
      <c:valAx>
        <c:axId val="54412987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980062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8</xdr:col>
      <xdr:colOff>60700</xdr:colOff>
      <xdr:row>43</xdr:row>
      <xdr:rowOff>86400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="74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W1"/>
    </sheetView>
  </sheetViews>
  <sheetFormatPr defaultColWidth="8.6328125" defaultRowHeight="14.5" x14ac:dyDescent="0.35"/>
  <cols>
    <col min="1" max="1" width="18" customWidth="1"/>
    <col min="2" max="2" width="7" customWidth="1"/>
    <col min="3" max="4" width="14" customWidth="1"/>
    <col min="5" max="5" width="3" customWidth="1"/>
    <col min="6" max="9" width="10" customWidth="1"/>
    <col min="10" max="10" width="3" customWidth="1"/>
    <col min="11" max="14" width="10" customWidth="1"/>
    <col min="15" max="15" width="3" customWidth="1"/>
    <col min="16" max="20" width="10" customWidth="1"/>
    <col min="21" max="21" width="3" customWidth="1"/>
    <col min="22" max="22" width="12" customWidth="1"/>
    <col min="23" max="23" width="14" customWidth="1"/>
  </cols>
  <sheetData>
    <row r="1" spans="1:23" ht="27.75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3.5" customHeight="1" x14ac:dyDescent="0.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1:23" ht="30" customHeight="1" x14ac:dyDescent="0.35">
      <c r="A4" s="9"/>
      <c r="B4" s="9"/>
      <c r="C4" s="9" t="s">
        <v>2</v>
      </c>
      <c r="D4" s="9" t="s">
        <v>3</v>
      </c>
      <c r="E4" s="10"/>
      <c r="F4" s="6" t="s">
        <v>4</v>
      </c>
      <c r="G4" s="6"/>
      <c r="H4" s="6"/>
      <c r="I4" s="6"/>
      <c r="J4" s="10"/>
      <c r="K4" s="6" t="s">
        <v>5</v>
      </c>
      <c r="L4" s="6"/>
      <c r="M4" s="6"/>
      <c r="N4" s="6"/>
      <c r="O4" s="10"/>
      <c r="P4" s="6" t="s">
        <v>6</v>
      </c>
      <c r="Q4" s="6"/>
      <c r="R4" s="6"/>
      <c r="S4" s="6"/>
      <c r="T4" s="6"/>
      <c r="U4" s="10"/>
      <c r="V4" s="9" t="s">
        <v>7</v>
      </c>
      <c r="W4" s="9" t="s">
        <v>8</v>
      </c>
    </row>
    <row r="5" spans="1:23" ht="21.75" customHeight="1" x14ac:dyDescent="0.35">
      <c r="A5" s="11" t="s">
        <v>9</v>
      </c>
      <c r="B5" s="9" t="s">
        <v>10</v>
      </c>
      <c r="C5" s="9"/>
      <c r="D5" s="9"/>
      <c r="E5" s="10"/>
      <c r="F5" s="12" t="s">
        <v>11</v>
      </c>
      <c r="G5" s="12" t="s">
        <v>12</v>
      </c>
      <c r="H5" s="12" t="s">
        <v>13</v>
      </c>
      <c r="I5" s="12" t="s">
        <v>14</v>
      </c>
      <c r="J5" s="10"/>
      <c r="K5" s="12" t="s">
        <v>11</v>
      </c>
      <c r="L5" s="12" t="s">
        <v>12</v>
      </c>
      <c r="M5" s="12" t="s">
        <v>13</v>
      </c>
      <c r="N5" s="12" t="s">
        <v>14</v>
      </c>
      <c r="O5" s="10"/>
      <c r="P5" s="12" t="s">
        <v>11</v>
      </c>
      <c r="Q5" s="12" t="s">
        <v>12</v>
      </c>
      <c r="R5" s="12" t="s">
        <v>13</v>
      </c>
      <c r="S5" s="12" t="s">
        <v>14</v>
      </c>
      <c r="T5" s="12" t="s">
        <v>15</v>
      </c>
      <c r="U5" s="10"/>
      <c r="V5" s="9"/>
      <c r="W5" s="9"/>
    </row>
    <row r="6" spans="1:23" ht="15.75" customHeight="1" x14ac:dyDescent="0.35">
      <c r="A6" s="13" t="s">
        <v>16</v>
      </c>
      <c r="B6" s="14" t="s">
        <v>17</v>
      </c>
      <c r="C6" s="15">
        <v>438633</v>
      </c>
      <c r="D6" s="15">
        <v>489546</v>
      </c>
      <c r="E6" s="10"/>
      <c r="F6" s="16">
        <v>630794</v>
      </c>
      <c r="G6" s="16">
        <v>37112</v>
      </c>
      <c r="H6" s="16">
        <v>25796</v>
      </c>
      <c r="I6" s="17">
        <v>6.52</v>
      </c>
      <c r="J6" s="10"/>
      <c r="K6" s="16">
        <v>646542</v>
      </c>
      <c r="L6" s="16">
        <v>38975</v>
      </c>
      <c r="M6" s="16">
        <v>27147</v>
      </c>
      <c r="N6" s="17">
        <v>6.65</v>
      </c>
      <c r="O6" s="10"/>
      <c r="P6" s="16">
        <v>669427</v>
      </c>
      <c r="Q6" s="16">
        <v>41265</v>
      </c>
      <c r="R6" s="16">
        <v>29001</v>
      </c>
      <c r="S6" s="17">
        <v>7.28</v>
      </c>
      <c r="T6" s="18">
        <v>4.6800000000000001E-2</v>
      </c>
      <c r="U6" s="10"/>
      <c r="V6" s="16">
        <v>50913</v>
      </c>
      <c r="W6" s="16">
        <v>2691</v>
      </c>
    </row>
    <row r="7" spans="1:23" ht="15.75" customHeight="1" x14ac:dyDescent="0.35">
      <c r="A7" s="19" t="s">
        <v>18</v>
      </c>
      <c r="B7" s="20" t="s">
        <v>19</v>
      </c>
      <c r="C7" s="21">
        <v>50210</v>
      </c>
      <c r="D7" s="21">
        <v>67423</v>
      </c>
      <c r="E7" s="10"/>
      <c r="F7" s="21">
        <v>108008</v>
      </c>
      <c r="G7" s="21">
        <v>7491</v>
      </c>
      <c r="H7" s="21">
        <v>4770</v>
      </c>
      <c r="I7" s="22">
        <v>7.28</v>
      </c>
      <c r="J7" s="10"/>
      <c r="K7" s="21">
        <v>107284</v>
      </c>
      <c r="L7" s="21">
        <v>7874</v>
      </c>
      <c r="M7" s="21">
        <v>5198</v>
      </c>
      <c r="N7" s="22">
        <v>7.94</v>
      </c>
      <c r="O7" s="10"/>
      <c r="P7" s="21">
        <v>108045</v>
      </c>
      <c r="Q7" s="21">
        <v>8523</v>
      </c>
      <c r="R7" s="21">
        <v>5821</v>
      </c>
      <c r="S7" s="22">
        <v>9.0500000000000007</v>
      </c>
      <c r="T7" s="23">
        <v>0.12720000000000001</v>
      </c>
      <c r="U7" s="10"/>
      <c r="V7" s="21">
        <v>17213</v>
      </c>
      <c r="W7" s="21">
        <v>462</v>
      </c>
    </row>
    <row r="8" spans="1:23" ht="15.75" customHeight="1" x14ac:dyDescent="0.35">
      <c r="A8" s="19" t="s">
        <v>20</v>
      </c>
      <c r="B8" s="20" t="s">
        <v>21</v>
      </c>
      <c r="C8" s="21">
        <v>249086</v>
      </c>
      <c r="D8" s="21">
        <v>242736</v>
      </c>
      <c r="E8" s="10"/>
      <c r="F8" s="21">
        <v>242900</v>
      </c>
      <c r="G8" s="21">
        <v>10254</v>
      </c>
      <c r="H8" s="21">
        <v>8177</v>
      </c>
      <c r="I8" s="22">
        <v>14.16</v>
      </c>
      <c r="J8" s="10"/>
      <c r="K8" s="21">
        <v>253475</v>
      </c>
      <c r="L8" s="21">
        <v>11322</v>
      </c>
      <c r="M8" s="21">
        <v>9006</v>
      </c>
      <c r="N8" s="22">
        <v>15.66</v>
      </c>
      <c r="O8" s="10"/>
      <c r="P8" s="21">
        <v>270513</v>
      </c>
      <c r="Q8" s="21">
        <v>12369</v>
      </c>
      <c r="R8" s="21">
        <v>9867</v>
      </c>
      <c r="S8" s="22">
        <v>17.14</v>
      </c>
      <c r="T8" s="23">
        <v>0.12429999999999999</v>
      </c>
      <c r="U8" s="10"/>
      <c r="V8" s="21">
        <v>-6350</v>
      </c>
      <c r="W8" s="21">
        <v>443</v>
      </c>
    </row>
    <row r="9" spans="1:23" ht="15.75" customHeight="1" x14ac:dyDescent="0.35">
      <c r="A9" s="19" t="s">
        <v>22</v>
      </c>
      <c r="B9" s="20" t="s">
        <v>23</v>
      </c>
      <c r="C9" s="21">
        <v>1313658</v>
      </c>
      <c r="D9" s="21">
        <v>1386478</v>
      </c>
      <c r="E9" s="10"/>
      <c r="F9" s="21">
        <v>538046</v>
      </c>
      <c r="G9" s="21">
        <v>61868</v>
      </c>
      <c r="H9" s="21">
        <v>14257</v>
      </c>
      <c r="I9" s="22">
        <v>1.39</v>
      </c>
      <c r="J9" s="10"/>
      <c r="K9" s="21">
        <v>617250</v>
      </c>
      <c r="L9" s="21">
        <v>118149</v>
      </c>
      <c r="M9" s="21">
        <v>40857</v>
      </c>
      <c r="N9" s="22">
        <v>3.14</v>
      </c>
      <c r="O9" s="10"/>
      <c r="P9" s="21">
        <v>689404</v>
      </c>
      <c r="Q9" s="21">
        <v>139610</v>
      </c>
      <c r="R9" s="21">
        <v>55907</v>
      </c>
      <c r="S9" s="22">
        <v>4.28</v>
      </c>
      <c r="T9" s="23">
        <v>6.3600000000000004E-2</v>
      </c>
      <c r="U9" s="10"/>
      <c r="V9" s="21">
        <v>72820</v>
      </c>
      <c r="W9" s="21">
        <v>10334</v>
      </c>
    </row>
    <row r="10" spans="1:23" ht="15.75" customHeight="1" x14ac:dyDescent="0.35">
      <c r="A10" s="19" t="s">
        <v>24</v>
      </c>
      <c r="B10" s="20" t="s">
        <v>25</v>
      </c>
      <c r="C10" s="21">
        <v>94196</v>
      </c>
      <c r="D10" s="21">
        <v>158104</v>
      </c>
      <c r="E10" s="10"/>
      <c r="F10" s="21">
        <v>339204</v>
      </c>
      <c r="G10" s="21">
        <v>19633</v>
      </c>
      <c r="H10" s="21">
        <v>17167</v>
      </c>
      <c r="I10" s="22">
        <v>8.57</v>
      </c>
      <c r="J10" s="10"/>
      <c r="K10" s="21">
        <v>347133</v>
      </c>
      <c r="L10" s="21">
        <v>19589</v>
      </c>
      <c r="M10" s="21">
        <v>17227</v>
      </c>
      <c r="N10" s="22">
        <v>8.49</v>
      </c>
      <c r="O10" s="10"/>
      <c r="P10" s="21">
        <v>359370</v>
      </c>
      <c r="Q10" s="21">
        <v>20402</v>
      </c>
      <c r="R10" s="21">
        <v>18067</v>
      </c>
      <c r="S10" s="22">
        <v>9.2100000000000009</v>
      </c>
      <c r="T10" s="23">
        <v>9.9699999999999997E-2</v>
      </c>
      <c r="U10" s="10"/>
      <c r="V10" s="21">
        <v>63908</v>
      </c>
      <c r="W10" s="21">
        <v>1287</v>
      </c>
    </row>
    <row r="11" spans="1:23" ht="15.75" customHeight="1" x14ac:dyDescent="0.35">
      <c r="A11" s="19" t="s">
        <v>26</v>
      </c>
      <c r="B11" s="20" t="s">
        <v>27</v>
      </c>
      <c r="C11" s="21">
        <v>33254</v>
      </c>
      <c r="D11" s="21">
        <v>49522</v>
      </c>
      <c r="E11" s="10"/>
      <c r="F11" s="21">
        <v>148038</v>
      </c>
      <c r="G11" s="21">
        <v>8424</v>
      </c>
      <c r="H11" s="21">
        <v>4744</v>
      </c>
      <c r="I11" s="22">
        <v>4.2699999999999996</v>
      </c>
      <c r="J11" s="10"/>
      <c r="K11" s="21">
        <v>150444</v>
      </c>
      <c r="L11" s="21">
        <v>7881</v>
      </c>
      <c r="M11" s="21">
        <v>4735</v>
      </c>
      <c r="N11" s="22">
        <v>4.54</v>
      </c>
      <c r="O11" s="10"/>
      <c r="P11" s="21">
        <v>149961</v>
      </c>
      <c r="Q11" s="21">
        <v>7805</v>
      </c>
      <c r="R11" s="21">
        <v>4637</v>
      </c>
      <c r="S11" s="22">
        <v>4.45</v>
      </c>
      <c r="T11" s="23">
        <v>0.28260000000000002</v>
      </c>
      <c r="U11" s="10"/>
      <c r="V11" s="21">
        <v>16268</v>
      </c>
      <c r="W11" s="21">
        <v>719</v>
      </c>
    </row>
    <row r="13" spans="1:23" ht="18" customHeight="1" x14ac:dyDescent="0.35">
      <c r="A13" s="5" t="s">
        <v>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21.75" customHeight="1" x14ac:dyDescent="0.35">
      <c r="A14" s="10"/>
      <c r="B14" s="9" t="s">
        <v>10</v>
      </c>
      <c r="C14" s="10"/>
      <c r="D14" s="10"/>
      <c r="E14" s="10"/>
      <c r="F14" s="12" t="s">
        <v>29</v>
      </c>
      <c r="G14" s="12" t="s">
        <v>30</v>
      </c>
      <c r="H14" s="12" t="s">
        <v>31</v>
      </c>
      <c r="I14" s="12" t="s">
        <v>32</v>
      </c>
      <c r="J14" s="10"/>
      <c r="K14" s="12" t="s">
        <v>29</v>
      </c>
      <c r="L14" s="12" t="s">
        <v>30</v>
      </c>
      <c r="M14" s="12" t="s">
        <v>31</v>
      </c>
      <c r="N14" s="12" t="s">
        <v>32</v>
      </c>
      <c r="O14" s="10"/>
      <c r="P14" s="12" t="s">
        <v>29</v>
      </c>
      <c r="Q14" s="12" t="s">
        <v>30</v>
      </c>
      <c r="R14" s="12" t="s">
        <v>31</v>
      </c>
      <c r="S14" s="12" t="s">
        <v>32</v>
      </c>
      <c r="T14" s="12" t="s">
        <v>33</v>
      </c>
      <c r="U14" s="10"/>
      <c r="V14" s="10"/>
      <c r="W14" s="10"/>
    </row>
    <row r="15" spans="1:23" ht="15.75" customHeight="1" x14ac:dyDescent="0.35">
      <c r="A15" s="13" t="s">
        <v>16</v>
      </c>
      <c r="B15" s="14" t="s">
        <v>17</v>
      </c>
      <c r="C15" s="10"/>
      <c r="D15" s="10"/>
      <c r="E15" s="10"/>
      <c r="F15" s="24">
        <v>0.77607903689635604</v>
      </c>
      <c r="G15" s="24">
        <v>13.1910433283035</v>
      </c>
      <c r="H15" s="24">
        <v>18.9775934253373</v>
      </c>
      <c r="I15" s="25">
        <v>25</v>
      </c>
      <c r="J15" s="10"/>
      <c r="K15" s="24">
        <v>0.75717586792505398</v>
      </c>
      <c r="L15" s="24">
        <v>12.560513149454801</v>
      </c>
      <c r="M15" s="24">
        <v>18.033152834567399</v>
      </c>
      <c r="N15" s="24">
        <v>24.5112781954887</v>
      </c>
      <c r="O15" s="10"/>
      <c r="P15" s="24">
        <v>0.73129108924498099</v>
      </c>
      <c r="Q15" s="24">
        <v>11.863467829879999</v>
      </c>
      <c r="R15" s="24">
        <v>16.880314471914801</v>
      </c>
      <c r="S15" s="24">
        <v>22.390109890109901</v>
      </c>
      <c r="T15" s="24">
        <v>4.7842115149807496</v>
      </c>
      <c r="U15" s="10"/>
      <c r="V15" s="10"/>
      <c r="W15" s="10"/>
    </row>
    <row r="16" spans="1:23" ht="15.75" customHeight="1" x14ac:dyDescent="0.35">
      <c r="A16" s="19" t="s">
        <v>18</v>
      </c>
      <c r="B16" s="20" t="s">
        <v>19</v>
      </c>
      <c r="C16" s="10"/>
      <c r="D16" s="10"/>
      <c r="E16" s="10"/>
      <c r="F16" s="26">
        <v>0.62424079697800205</v>
      </c>
      <c r="G16" s="26">
        <v>9.0005339741022592</v>
      </c>
      <c r="H16" s="26">
        <v>14.1348008385744</v>
      </c>
      <c r="I16" s="27">
        <v>14.9285714285714</v>
      </c>
      <c r="J16" s="10"/>
      <c r="K16" s="26">
        <v>0.628453450654338</v>
      </c>
      <c r="L16" s="26">
        <v>8.5627381254762494</v>
      </c>
      <c r="M16" s="26">
        <v>12.9709503655252</v>
      </c>
      <c r="N16" s="26">
        <v>13.6876574307305</v>
      </c>
      <c r="O16" s="10"/>
      <c r="P16" s="26">
        <v>0.62402702577629698</v>
      </c>
      <c r="Q16" s="26">
        <v>7.91071219054324</v>
      </c>
      <c r="R16" s="26">
        <v>11.582717746091699</v>
      </c>
      <c r="S16" s="26">
        <v>12.0088397790055</v>
      </c>
      <c r="T16" s="26">
        <v>0.94409117759477401</v>
      </c>
      <c r="U16" s="10"/>
      <c r="V16" s="10"/>
      <c r="W16" s="10"/>
    </row>
    <row r="17" spans="1:23" ht="15.75" customHeight="1" x14ac:dyDescent="0.35">
      <c r="A17" s="19" t="s">
        <v>20</v>
      </c>
      <c r="B17" s="20" t="s">
        <v>21</v>
      </c>
      <c r="C17" s="10"/>
      <c r="D17" s="10"/>
      <c r="E17" s="10"/>
      <c r="F17" s="26">
        <v>0.99932482503087705</v>
      </c>
      <c r="G17" s="26">
        <v>23.672322995904</v>
      </c>
      <c r="H17" s="26">
        <v>29.685214626391101</v>
      </c>
      <c r="I17" s="27">
        <v>39.7083333333333</v>
      </c>
      <c r="J17" s="10"/>
      <c r="K17" s="26">
        <v>0.95763290265312195</v>
      </c>
      <c r="L17" s="26">
        <v>21.439321674615801</v>
      </c>
      <c r="M17" s="26">
        <v>26.952698201199201</v>
      </c>
      <c r="N17" s="26">
        <v>35.9048531289911</v>
      </c>
      <c r="O17" s="10"/>
      <c r="P17" s="26">
        <v>0.89731731931552305</v>
      </c>
      <c r="Q17" s="26">
        <v>19.624545234052899</v>
      </c>
      <c r="R17" s="26">
        <v>24.600790513833999</v>
      </c>
      <c r="S17" s="26">
        <v>32.804550758459698</v>
      </c>
      <c r="T17" s="26">
        <v>2.6391432629492999</v>
      </c>
      <c r="U17" s="10"/>
      <c r="V17" s="10"/>
      <c r="W17" s="10"/>
    </row>
    <row r="18" spans="1:23" ht="15.75" customHeight="1" x14ac:dyDescent="0.35">
      <c r="A18" s="19" t="s">
        <v>22</v>
      </c>
      <c r="B18" s="20" t="s">
        <v>23</v>
      </c>
      <c r="C18" s="10"/>
      <c r="D18" s="10"/>
      <c r="E18" s="10"/>
      <c r="F18" s="26">
        <v>2.5768763265594399</v>
      </c>
      <c r="G18" s="26">
        <v>22.410260554729401</v>
      </c>
      <c r="H18" s="26">
        <v>97.248930350003505</v>
      </c>
      <c r="I18" s="27">
        <v>91.453237410072006</v>
      </c>
      <c r="J18" s="10"/>
      <c r="K18" s="26">
        <v>2.2462179019846098</v>
      </c>
      <c r="L18" s="26">
        <v>11.734995641097299</v>
      </c>
      <c r="M18" s="26">
        <v>33.934894877254798</v>
      </c>
      <c r="N18" s="26">
        <v>40.484076433120997</v>
      </c>
      <c r="O18" s="10"/>
      <c r="P18" s="26">
        <v>2.0111255519260101</v>
      </c>
      <c r="Q18" s="26">
        <v>9.9310794355705205</v>
      </c>
      <c r="R18" s="26">
        <v>24.799720965174298</v>
      </c>
      <c r="S18" s="26">
        <v>29.700934579439298</v>
      </c>
      <c r="T18" s="26">
        <v>4.6699582672074298</v>
      </c>
      <c r="U18" s="10"/>
      <c r="V18" s="10"/>
      <c r="W18" s="10"/>
    </row>
    <row r="19" spans="1:23" ht="15.75" customHeight="1" x14ac:dyDescent="0.35">
      <c r="A19" s="19" t="s">
        <v>24</v>
      </c>
      <c r="B19" s="20" t="s">
        <v>25</v>
      </c>
      <c r="C19" s="10"/>
      <c r="D19" s="10"/>
      <c r="E19" s="10"/>
      <c r="F19" s="26">
        <v>0.466102994068466</v>
      </c>
      <c r="G19" s="26">
        <v>8.0529720368766906</v>
      </c>
      <c r="H19" s="26">
        <v>9.2097629172249107</v>
      </c>
      <c r="I19" s="27">
        <v>8.5402567094515707</v>
      </c>
      <c r="J19" s="10"/>
      <c r="K19" s="26">
        <v>0.455456554116146</v>
      </c>
      <c r="L19" s="26">
        <v>8.0710602889376695</v>
      </c>
      <c r="M19" s="26">
        <v>9.1776861902826994</v>
      </c>
      <c r="N19" s="26">
        <v>8.6207302709069502</v>
      </c>
      <c r="O19" s="10"/>
      <c r="P19" s="26">
        <v>0.43994768622867803</v>
      </c>
      <c r="Q19" s="26">
        <v>7.7494363297715898</v>
      </c>
      <c r="R19" s="26">
        <v>8.7509824541982599</v>
      </c>
      <c r="S19" s="26">
        <v>7.94679695982627</v>
      </c>
      <c r="T19" s="26">
        <v>0.79707090870875397</v>
      </c>
      <c r="U19" s="10"/>
      <c r="V19" s="10"/>
      <c r="W19" s="10"/>
    </row>
    <row r="20" spans="1:23" ht="15.75" customHeight="1" x14ac:dyDescent="0.35">
      <c r="A20" s="19" t="s">
        <v>26</v>
      </c>
      <c r="B20" s="20" t="s">
        <v>27</v>
      </c>
      <c r="C20" s="10"/>
      <c r="D20" s="10"/>
      <c r="E20" s="10"/>
      <c r="F20" s="26">
        <v>0.33452221726853898</v>
      </c>
      <c r="G20" s="26">
        <v>5.8786799620133001</v>
      </c>
      <c r="H20" s="26">
        <v>10.438870151770701</v>
      </c>
      <c r="I20" s="27">
        <v>10.8313817330211</v>
      </c>
      <c r="J20" s="10"/>
      <c r="K20" s="26">
        <v>0.32917231660950302</v>
      </c>
      <c r="L20" s="26">
        <v>6.2837203400583697</v>
      </c>
      <c r="M20" s="26">
        <v>10.458711721224899</v>
      </c>
      <c r="N20" s="26">
        <v>10.1872246696035</v>
      </c>
      <c r="O20" s="10"/>
      <c r="P20" s="26">
        <v>0.33023252712371898</v>
      </c>
      <c r="Q20" s="26">
        <v>6.3449071108263899</v>
      </c>
      <c r="R20" s="26">
        <v>10.6797498382575</v>
      </c>
      <c r="S20" s="26">
        <v>10.3932584269663</v>
      </c>
      <c r="T20" s="26">
        <v>0.36777276811628801</v>
      </c>
      <c r="U20" s="10"/>
      <c r="V20" s="10"/>
      <c r="W20" s="10"/>
    </row>
    <row r="22" spans="1:23" ht="15" customHeight="1" x14ac:dyDescent="0.35">
      <c r="A22" s="28" t="s">
        <v>34</v>
      </c>
      <c r="B22" s="29"/>
      <c r="C22" s="29"/>
      <c r="D22" s="29"/>
      <c r="E22" s="29"/>
      <c r="F22" s="30">
        <v>2.58</v>
      </c>
      <c r="G22" s="30">
        <v>23.67</v>
      </c>
      <c r="H22" s="30">
        <v>97.25</v>
      </c>
      <c r="I22" s="30">
        <v>91.45</v>
      </c>
      <c r="J22" s="29"/>
      <c r="K22" s="30">
        <v>2.25</v>
      </c>
      <c r="L22" s="30">
        <v>21.44</v>
      </c>
      <c r="M22" s="30">
        <v>33.93</v>
      </c>
      <c r="N22" s="30">
        <v>40.479999999999997</v>
      </c>
      <c r="O22" s="29"/>
      <c r="P22" s="30">
        <v>2.0099999999999998</v>
      </c>
      <c r="Q22" s="30">
        <v>19.62</v>
      </c>
      <c r="R22" s="30">
        <v>24.8</v>
      </c>
      <c r="S22" s="30">
        <v>32.799999999999997</v>
      </c>
      <c r="T22" s="30">
        <v>4.67</v>
      </c>
      <c r="U22" s="29"/>
      <c r="V22" s="29"/>
      <c r="W22" s="29"/>
    </row>
    <row r="23" spans="1:23" ht="15" customHeight="1" x14ac:dyDescent="0.35">
      <c r="A23" s="28" t="s">
        <v>35</v>
      </c>
      <c r="B23" s="29"/>
      <c r="C23" s="29"/>
      <c r="D23" s="29"/>
      <c r="E23" s="29"/>
      <c r="F23" s="30">
        <v>0.33</v>
      </c>
      <c r="G23" s="30">
        <v>5.88</v>
      </c>
      <c r="H23" s="30">
        <v>9.2100000000000009</v>
      </c>
      <c r="I23" s="30">
        <v>8.5399999999999991</v>
      </c>
      <c r="J23" s="29"/>
      <c r="K23" s="30">
        <v>0.33</v>
      </c>
      <c r="L23" s="30">
        <v>6.28</v>
      </c>
      <c r="M23" s="30">
        <v>9.18</v>
      </c>
      <c r="N23" s="30">
        <v>8.6199999999999992</v>
      </c>
      <c r="O23" s="29"/>
      <c r="P23" s="30">
        <v>0.33</v>
      </c>
      <c r="Q23" s="30">
        <v>6.34</v>
      </c>
      <c r="R23" s="30">
        <v>8.75</v>
      </c>
      <c r="S23" s="30">
        <v>7.95</v>
      </c>
      <c r="T23" s="30">
        <v>0.37</v>
      </c>
      <c r="U23" s="29"/>
      <c r="V23" s="29"/>
      <c r="W23" s="29"/>
    </row>
    <row r="24" spans="1:23" ht="15" customHeight="1" x14ac:dyDescent="0.35">
      <c r="A24" s="28" t="s">
        <v>36</v>
      </c>
      <c r="B24" s="29"/>
      <c r="C24" s="29"/>
      <c r="D24" s="29"/>
      <c r="E24" s="29"/>
      <c r="F24" s="30">
        <v>0.62</v>
      </c>
      <c r="G24" s="30">
        <v>9</v>
      </c>
      <c r="H24" s="30">
        <v>14.13</v>
      </c>
      <c r="I24" s="30">
        <v>14.93</v>
      </c>
      <c r="J24" s="29"/>
      <c r="K24" s="30">
        <v>0.63</v>
      </c>
      <c r="L24" s="30">
        <v>8.56</v>
      </c>
      <c r="M24" s="30">
        <v>12.97</v>
      </c>
      <c r="N24" s="30">
        <v>13.69</v>
      </c>
      <c r="O24" s="29"/>
      <c r="P24" s="30">
        <v>0.62</v>
      </c>
      <c r="Q24" s="30">
        <v>7.91</v>
      </c>
      <c r="R24" s="30">
        <v>11.58</v>
      </c>
      <c r="S24" s="30">
        <v>12.01</v>
      </c>
      <c r="T24" s="30">
        <v>0.94</v>
      </c>
      <c r="U24" s="29"/>
      <c r="V24" s="29"/>
      <c r="W24" s="29"/>
    </row>
    <row r="25" spans="1:23" ht="15" customHeight="1" x14ac:dyDescent="0.35">
      <c r="A25" s="28" t="s">
        <v>37</v>
      </c>
      <c r="B25" s="29"/>
      <c r="C25" s="29"/>
      <c r="D25" s="29"/>
      <c r="E25" s="29"/>
      <c r="F25" s="30">
        <v>1</v>
      </c>
      <c r="G25" s="30">
        <v>13.8</v>
      </c>
      <c r="H25" s="30">
        <v>32.14</v>
      </c>
      <c r="I25" s="30">
        <v>33.090000000000003</v>
      </c>
      <c r="J25" s="29"/>
      <c r="K25" s="30">
        <v>0.92</v>
      </c>
      <c r="L25" s="30">
        <v>11.22</v>
      </c>
      <c r="M25" s="30">
        <v>18.7</v>
      </c>
      <c r="N25" s="30">
        <v>21.78</v>
      </c>
      <c r="O25" s="29"/>
      <c r="P25" s="30">
        <v>0.86</v>
      </c>
      <c r="Q25" s="30">
        <v>10.31</v>
      </c>
      <c r="R25" s="30">
        <v>16.079999999999998</v>
      </c>
      <c r="S25" s="30">
        <v>18.57</v>
      </c>
      <c r="T25" s="30">
        <v>1.88</v>
      </c>
      <c r="U25" s="29"/>
      <c r="V25" s="29"/>
      <c r="W25" s="29"/>
    </row>
    <row r="27" spans="1:23" ht="15" customHeight="1" x14ac:dyDescent="0.35">
      <c r="A27" s="13" t="s">
        <v>38</v>
      </c>
      <c r="B27" s="31"/>
      <c r="C27" s="31"/>
      <c r="D27" s="31"/>
      <c r="E27" s="31"/>
      <c r="F27" s="24">
        <v>0.78</v>
      </c>
      <c r="G27" s="24">
        <v>13.19</v>
      </c>
      <c r="H27" s="24">
        <v>18.98</v>
      </c>
      <c r="I27" s="24">
        <v>25</v>
      </c>
      <c r="J27" s="31"/>
      <c r="K27" s="24">
        <v>0.76</v>
      </c>
      <c r="L27" s="24">
        <v>12.56</v>
      </c>
      <c r="M27" s="24">
        <v>18.03</v>
      </c>
      <c r="N27" s="24">
        <v>24.51</v>
      </c>
      <c r="O27" s="31"/>
      <c r="P27" s="24">
        <v>0.73</v>
      </c>
      <c r="Q27" s="24">
        <v>11.86</v>
      </c>
      <c r="R27" s="24">
        <v>16.88</v>
      </c>
      <c r="S27" s="24">
        <v>22.39</v>
      </c>
      <c r="T27" s="24">
        <v>4.78</v>
      </c>
      <c r="U27" s="31"/>
      <c r="V27" s="31"/>
      <c r="W27" s="31"/>
    </row>
  </sheetData>
  <mergeCells count="6">
    <mergeCell ref="A13:W13"/>
    <mergeCell ref="A1:W1"/>
    <mergeCell ref="A2:W2"/>
    <mergeCell ref="F4:I4"/>
    <mergeCell ref="K4:N4"/>
    <mergeCell ref="P4:T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8.6328125" defaultRowHeight="14.5" x14ac:dyDescent="0.35"/>
  <cols>
    <col min="1" max="1" width="32" customWidth="1"/>
    <col min="2" max="7" width="16" customWidth="1"/>
  </cols>
  <sheetData>
    <row r="1" spans="1:7" ht="27.75" customHeight="1" x14ac:dyDescent="0.35">
      <c r="A1" s="4" t="s">
        <v>39</v>
      </c>
      <c r="B1" s="4"/>
      <c r="C1" s="4"/>
      <c r="D1" s="4"/>
      <c r="E1" s="4"/>
      <c r="F1" s="4"/>
      <c r="G1" s="4"/>
    </row>
    <row r="2" spans="1:7" ht="15" customHeight="1" x14ac:dyDescent="0.35">
      <c r="A2" s="7" t="s">
        <v>40</v>
      </c>
      <c r="B2" s="7"/>
      <c r="C2" s="7"/>
      <c r="D2" s="7"/>
      <c r="E2" s="7"/>
      <c r="F2" s="7"/>
      <c r="G2" s="7"/>
    </row>
    <row r="4" spans="1:7" ht="21.75" customHeight="1" x14ac:dyDescent="0.35">
      <c r="A4" s="9" t="s">
        <v>41</v>
      </c>
      <c r="B4" s="9" t="s">
        <v>42</v>
      </c>
      <c r="C4" s="9" t="s">
        <v>43</v>
      </c>
      <c r="D4" s="9" t="s">
        <v>44</v>
      </c>
      <c r="E4" s="9" t="s">
        <v>45</v>
      </c>
      <c r="F4" s="9" t="s">
        <v>46</v>
      </c>
      <c r="G4" s="9" t="s">
        <v>47</v>
      </c>
    </row>
    <row r="5" spans="1:7" ht="15.75" customHeight="1" x14ac:dyDescent="0.35">
      <c r="A5" s="19" t="s">
        <v>48</v>
      </c>
      <c r="B5" s="26">
        <v>0.33</v>
      </c>
      <c r="C5" s="32">
        <v>57.82</v>
      </c>
      <c r="D5" s="26">
        <v>0.62</v>
      </c>
      <c r="E5" s="32">
        <v>125.73</v>
      </c>
      <c r="F5" s="26">
        <v>2.58</v>
      </c>
      <c r="G5" s="33">
        <v>583.45000000000005</v>
      </c>
    </row>
    <row r="6" spans="1:7" ht="15.75" customHeight="1" x14ac:dyDescent="0.35">
      <c r="A6" s="19" t="s">
        <v>49</v>
      </c>
      <c r="B6" s="26">
        <v>5.88</v>
      </c>
      <c r="C6" s="32">
        <v>60.48</v>
      </c>
      <c r="D6" s="26">
        <v>9</v>
      </c>
      <c r="E6" s="32">
        <v>103.53</v>
      </c>
      <c r="F6" s="26">
        <v>23.67</v>
      </c>
      <c r="G6" s="33">
        <v>305.87</v>
      </c>
    </row>
    <row r="7" spans="1:7" ht="15.75" customHeight="1" x14ac:dyDescent="0.35">
      <c r="A7" s="19" t="s">
        <v>50</v>
      </c>
      <c r="B7" s="26">
        <v>9.2100000000000009</v>
      </c>
      <c r="C7" s="32">
        <v>67.69</v>
      </c>
      <c r="D7" s="26">
        <v>14.13</v>
      </c>
      <c r="E7" s="32">
        <v>114.9</v>
      </c>
      <c r="F7" s="26">
        <v>97.25</v>
      </c>
      <c r="G7" s="33">
        <v>911.63</v>
      </c>
    </row>
    <row r="8" spans="1:7" ht="15.75" customHeight="1" x14ac:dyDescent="0.35">
      <c r="A8" s="19" t="s">
        <v>51</v>
      </c>
      <c r="B8" s="26">
        <v>0.33</v>
      </c>
      <c r="C8" s="32">
        <v>58.49</v>
      </c>
      <c r="D8" s="26">
        <v>0.63</v>
      </c>
      <c r="E8" s="32">
        <v>130.4</v>
      </c>
      <c r="F8" s="26">
        <v>2.25</v>
      </c>
      <c r="G8" s="33">
        <v>519.08000000000004</v>
      </c>
    </row>
    <row r="9" spans="1:7" ht="15.75" customHeight="1" x14ac:dyDescent="0.35">
      <c r="A9" s="19" t="s">
        <v>52</v>
      </c>
      <c r="B9" s="26">
        <v>6.28</v>
      </c>
      <c r="C9" s="32">
        <v>70.41</v>
      </c>
      <c r="D9" s="26">
        <v>8.56</v>
      </c>
      <c r="E9" s="32">
        <v>103.42</v>
      </c>
      <c r="F9" s="26">
        <v>21.44</v>
      </c>
      <c r="G9" s="33">
        <v>289.92</v>
      </c>
    </row>
    <row r="10" spans="1:7" ht="15.75" customHeight="1" x14ac:dyDescent="0.35">
      <c r="A10" s="19" t="s">
        <v>53</v>
      </c>
      <c r="B10" s="26">
        <v>9.18</v>
      </c>
      <c r="C10" s="32">
        <v>71.989999999999995</v>
      </c>
      <c r="D10" s="26">
        <v>12.97</v>
      </c>
      <c r="E10" s="32">
        <v>110.26</v>
      </c>
      <c r="F10" s="26">
        <v>33.93</v>
      </c>
      <c r="G10" s="33">
        <v>321.74</v>
      </c>
    </row>
    <row r="11" spans="1:7" ht="15.75" customHeight="1" x14ac:dyDescent="0.35">
      <c r="A11" s="19" t="s">
        <v>54</v>
      </c>
      <c r="B11" s="26">
        <v>6.34</v>
      </c>
      <c r="C11" s="32">
        <v>76.7</v>
      </c>
      <c r="D11" s="26">
        <v>7.91</v>
      </c>
      <c r="E11" s="32">
        <v>100.71</v>
      </c>
      <c r="F11" s="26">
        <v>19.62</v>
      </c>
      <c r="G11" s="33">
        <v>280.33999999999997</v>
      </c>
    </row>
    <row r="12" spans="1:7" ht="15.75" customHeight="1" x14ac:dyDescent="0.35">
      <c r="A12" s="19" t="s">
        <v>55</v>
      </c>
      <c r="B12" s="26">
        <v>8.75</v>
      </c>
      <c r="C12" s="32">
        <v>73.709999999999994</v>
      </c>
      <c r="D12" s="26">
        <v>11.58</v>
      </c>
      <c r="E12" s="32">
        <v>104.23</v>
      </c>
      <c r="F12" s="26">
        <v>24.8</v>
      </c>
      <c r="G12" s="33">
        <v>246.67</v>
      </c>
    </row>
    <row r="14" spans="1:7" ht="19.5" customHeight="1" x14ac:dyDescent="0.35">
      <c r="A14" s="3" t="s">
        <v>56</v>
      </c>
      <c r="B14" s="3"/>
      <c r="C14" s="3"/>
      <c r="D14" s="3"/>
      <c r="E14" s="3"/>
      <c r="F14" s="3"/>
      <c r="G14" s="3"/>
    </row>
    <row r="15" spans="1:7" ht="18" customHeight="1" x14ac:dyDescent="0.35">
      <c r="A15" s="34" t="s">
        <v>57</v>
      </c>
      <c r="B15" s="35"/>
      <c r="C15" s="12" t="s">
        <v>35</v>
      </c>
      <c r="D15" s="35"/>
      <c r="E15" s="12" t="s">
        <v>36</v>
      </c>
      <c r="F15" s="35"/>
      <c r="G15" s="12" t="s">
        <v>34</v>
      </c>
    </row>
    <row r="16" spans="1:7" ht="21.75" customHeight="1" x14ac:dyDescent="0.35">
      <c r="A16" s="28" t="s">
        <v>58</v>
      </c>
      <c r="B16" s="29"/>
      <c r="C16" s="36">
        <v>57.82</v>
      </c>
      <c r="D16" s="29"/>
      <c r="E16" s="36">
        <v>110.26</v>
      </c>
      <c r="F16" s="29"/>
      <c r="G16" s="36">
        <v>911.63</v>
      </c>
    </row>
    <row r="17" spans="1:7" ht="15.75" customHeight="1" x14ac:dyDescent="0.35">
      <c r="A17" s="19" t="s">
        <v>59</v>
      </c>
      <c r="B17" s="37"/>
      <c r="C17" s="38">
        <v>163</v>
      </c>
      <c r="D17" s="37"/>
      <c r="E17" s="38">
        <v>163</v>
      </c>
      <c r="F17" s="37"/>
      <c r="G17" s="38">
        <v>163</v>
      </c>
    </row>
  </sheetData>
  <mergeCells count="3">
    <mergeCell ref="A1:G1"/>
    <mergeCell ref="A2:G2"/>
    <mergeCell ref="A14:G1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showGridLines="0" zoomScaleNormal="100" workbookViewId="0">
      <selection activeCell="E51" sqref="E51"/>
    </sheetView>
  </sheetViews>
  <sheetFormatPr defaultColWidth="8.6328125" defaultRowHeight="14.5" x14ac:dyDescent="0.35"/>
  <cols>
    <col min="1" max="1" width="28" customWidth="1"/>
    <col min="2" max="2" width="6.81640625" bestFit="1" customWidth="1"/>
    <col min="3" max="4" width="7.90625" bestFit="1" customWidth="1"/>
    <col min="5" max="5" width="38.1796875" bestFit="1" customWidth="1"/>
    <col min="6" max="6" width="2" customWidth="1"/>
    <col min="7" max="7" width="12" customWidth="1"/>
  </cols>
  <sheetData>
    <row r="1" spans="1:7" ht="30" customHeight="1" x14ac:dyDescent="0.35">
      <c r="A1" s="8" t="s">
        <v>60</v>
      </c>
      <c r="B1" s="8"/>
      <c r="C1" s="8"/>
      <c r="D1" s="8"/>
      <c r="E1" s="8"/>
      <c r="F1" s="8"/>
      <c r="G1" s="8"/>
    </row>
    <row r="2" spans="1:7" ht="15.75" customHeight="1" x14ac:dyDescent="0.35">
      <c r="A2" s="2" t="s">
        <v>61</v>
      </c>
      <c r="B2" s="2"/>
      <c r="C2" s="2"/>
      <c r="D2" s="2"/>
      <c r="E2" s="2"/>
      <c r="F2" s="2"/>
      <c r="G2" s="2"/>
    </row>
    <row r="4" spans="1:7" ht="21.75" customHeight="1" x14ac:dyDescent="0.35">
      <c r="A4" s="9" t="s">
        <v>41</v>
      </c>
      <c r="B4" s="9" t="s">
        <v>62</v>
      </c>
      <c r="C4" s="9" t="s">
        <v>63</v>
      </c>
      <c r="D4" s="9" t="s">
        <v>64</v>
      </c>
      <c r="E4" s="9" t="s">
        <v>65</v>
      </c>
    </row>
    <row r="5" spans="1:7" ht="18" customHeight="1" x14ac:dyDescent="0.35">
      <c r="A5" s="19" t="s">
        <v>66</v>
      </c>
      <c r="B5" s="39">
        <v>138</v>
      </c>
      <c r="C5" s="39">
        <v>37</v>
      </c>
      <c r="D5" s="40">
        <v>138</v>
      </c>
      <c r="E5" s="40">
        <v>175</v>
      </c>
    </row>
    <row r="6" spans="1:7" ht="18" customHeight="1" x14ac:dyDescent="0.35">
      <c r="A6" s="19" t="s">
        <v>67</v>
      </c>
      <c r="B6" s="39">
        <v>155</v>
      </c>
      <c r="C6" s="39">
        <v>55</v>
      </c>
      <c r="D6" s="40">
        <v>155</v>
      </c>
      <c r="E6" s="40">
        <v>210</v>
      </c>
    </row>
    <row r="7" spans="1:7" ht="18" customHeight="1" x14ac:dyDescent="0.35">
      <c r="A7" s="19" t="s">
        <v>49</v>
      </c>
      <c r="B7" s="39">
        <v>132</v>
      </c>
      <c r="C7" s="39">
        <v>54</v>
      </c>
      <c r="D7" s="40">
        <v>132</v>
      </c>
      <c r="E7" s="40">
        <v>186</v>
      </c>
    </row>
    <row r="8" spans="1:7" ht="18" customHeight="1" x14ac:dyDescent="0.35">
      <c r="A8" s="19" t="s">
        <v>50</v>
      </c>
      <c r="B8" s="39">
        <v>98</v>
      </c>
      <c r="C8" s="39">
        <v>80</v>
      </c>
      <c r="D8" s="40">
        <v>98</v>
      </c>
      <c r="E8" s="40">
        <v>178</v>
      </c>
    </row>
    <row r="9" spans="1:7" ht="18" customHeight="1" x14ac:dyDescent="0.35">
      <c r="A9" s="19" t="s">
        <v>52</v>
      </c>
      <c r="B9" s="39">
        <v>128</v>
      </c>
      <c r="C9" s="39">
        <v>52</v>
      </c>
      <c r="D9" s="40">
        <v>128</v>
      </c>
      <c r="E9" s="40">
        <v>180</v>
      </c>
    </row>
    <row r="10" spans="1:7" ht="18" customHeight="1" x14ac:dyDescent="0.35">
      <c r="A10" s="19" t="s">
        <v>53</v>
      </c>
      <c r="B10" s="39">
        <v>96</v>
      </c>
      <c r="C10" s="39">
        <v>79</v>
      </c>
      <c r="D10" s="40">
        <v>96</v>
      </c>
      <c r="E10" s="40">
        <v>175</v>
      </c>
    </row>
    <row r="11" spans="1:7" ht="18" customHeight="1" x14ac:dyDescent="0.35">
      <c r="A11" s="19" t="s">
        <v>54</v>
      </c>
      <c r="B11" s="39">
        <v>122</v>
      </c>
      <c r="C11" s="39">
        <v>56</v>
      </c>
      <c r="D11" s="40">
        <v>122</v>
      </c>
      <c r="E11" s="40">
        <v>178</v>
      </c>
    </row>
    <row r="12" spans="1:7" ht="18" customHeight="1" x14ac:dyDescent="0.35">
      <c r="A12" s="19" t="s">
        <v>55</v>
      </c>
      <c r="B12" s="39">
        <v>95</v>
      </c>
      <c r="C12" s="39">
        <v>73</v>
      </c>
      <c r="D12" s="40">
        <v>95</v>
      </c>
      <c r="E12" s="40">
        <v>168</v>
      </c>
    </row>
    <row r="13" spans="1:7" ht="18" customHeight="1" x14ac:dyDescent="0.35">
      <c r="A13" s="19" t="s">
        <v>68</v>
      </c>
      <c r="B13" s="39">
        <v>88</v>
      </c>
      <c r="C13" s="39">
        <v>94</v>
      </c>
      <c r="D13" s="40">
        <v>88</v>
      </c>
      <c r="E13" s="40">
        <v>182</v>
      </c>
    </row>
    <row r="14" spans="1:7" ht="18" customHeight="1" x14ac:dyDescent="0.35">
      <c r="A14" s="19" t="s">
        <v>69</v>
      </c>
      <c r="B14" s="39">
        <v>104</v>
      </c>
      <c r="C14" s="39">
        <v>91</v>
      </c>
      <c r="D14" s="40">
        <v>104</v>
      </c>
      <c r="E14" s="40">
        <v>195</v>
      </c>
    </row>
    <row r="16" spans="1:7" ht="15.75" customHeight="1" x14ac:dyDescent="0.35">
      <c r="A16" s="1" t="s">
        <v>70</v>
      </c>
      <c r="B16" s="1"/>
      <c r="C16" s="1"/>
      <c r="D16" s="1"/>
      <c r="E16" s="1"/>
    </row>
    <row r="46" spans="1:5" ht="19.5" customHeight="1" x14ac:dyDescent="0.35">
      <c r="A46" s="5" t="s">
        <v>71</v>
      </c>
      <c r="B46" s="5"/>
      <c r="C46" s="5"/>
      <c r="D46" s="5"/>
      <c r="E46" s="5"/>
    </row>
    <row r="47" spans="1:5" ht="18" customHeight="1" x14ac:dyDescent="0.35">
      <c r="A47" s="12" t="s">
        <v>72</v>
      </c>
      <c r="B47" s="12" t="s">
        <v>35</v>
      </c>
      <c r="C47" s="12" t="s">
        <v>36</v>
      </c>
      <c r="D47" s="12" t="s">
        <v>34</v>
      </c>
      <c r="E47" s="12" t="s">
        <v>73</v>
      </c>
    </row>
    <row r="48" spans="1:5" ht="18" customHeight="1" x14ac:dyDescent="0.35">
      <c r="A48" s="41" t="s">
        <v>57</v>
      </c>
      <c r="B48" s="42">
        <v>88</v>
      </c>
      <c r="C48" s="42">
        <v>150</v>
      </c>
      <c r="D48" s="42">
        <v>210</v>
      </c>
      <c r="E48" s="43" t="s">
        <v>74</v>
      </c>
    </row>
  </sheetData>
  <mergeCells count="4">
    <mergeCell ref="A1:G1"/>
    <mergeCell ref="A2:G2"/>
    <mergeCell ref="A16:E16"/>
    <mergeCell ref="A46:E4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Comps</vt:lpstr>
      <vt:lpstr>Implied Valuation</vt:lpstr>
      <vt:lpstr>Football 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Young Lee</cp:lastModifiedBy>
  <cp:revision>1</cp:revision>
  <dcterms:created xsi:type="dcterms:W3CDTF">2026-04-02T12:46:21Z</dcterms:created>
  <dcterms:modified xsi:type="dcterms:W3CDTF">2026-04-02T12:59:17Z</dcterms:modified>
  <dc:language>en-US</dc:language>
</cp:coreProperties>
</file>